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31" i="22" l="1"/>
  <c r="F107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<sst xmlns="http://schemas.openxmlformats.org/spreadsheetml/2006/main" count="1628" uniqueCount="146">
  <si>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</si>
  <si>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</si>
  <si>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</si>
  <si>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</si>
  <si>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</si>
  <si>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</si>
  <si>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</si>
  <si>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</si>
  <si>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</si>
  <si>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</si>
  <si>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</si>
  <si>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</si>
  <si>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</si>
  <si>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</si>
  <si>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</si>
  <si>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</si>
  <si>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</si>
  <si>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</si>
  <si>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</si>
  <si>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</si>
  <si>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</si>
  <si>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</si>
  <si>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</si>
  <si>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</si>
  <si>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</si>
  <si>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</si>
  <si>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</si>
  <si>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</si>
  <si>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</si>
  <si>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</si>
  <si>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</si>
  <si>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</si>
  <si>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</si>
  <si>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</si>
  <si>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</si>
  <si>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</si>
  <si>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</si>
  <si>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</si>
  <si>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</si>
  <si>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</si>
  <si>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</si>
  <si>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</si>
  <si>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</si>
  <si>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</si>
  <si>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</si>
  <si>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</si>
  <si>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</si>
  <si>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</si>
  <si>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</si>
  <si>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</si>
  <si>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</si>
  <si>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</si>
  <si>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</si>
  <si>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</si>
  <si>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</si>
  <si>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</si>
  <si>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</si>
  <si>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</si>
  <si>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</si>
  <si>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</si>
  <si>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</si>
  <si>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</si>
  <si>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</si>
  <si>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</si>
  <si>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</si>
  <si>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</si>
  <si>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</si>
  <si>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</si>
  <si>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</si>
  <si>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</si>
  <si>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</si>
  <si>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</si>
  <si>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</si>
  <si>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</si>
  <si>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</si>
  <si>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</si>
  <si>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</si>
  <si>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</si>
  <si>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</si>
  <si>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</si>
  <si>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</si>
  <si>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</si>
  <si>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</si>
  <si>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</si>
  <si>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</si>
  <si>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</si>
  <si>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</si>
  <si>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</si>
  <si>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</si>
  <si>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</si>
  <si>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</si>
  <si>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</si>
  <si>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</si>
  <si>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</si>
  <si>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</si>
  <si>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</si>
  <si>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</si>
  <si>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</si>
  <si>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</si>
  <si>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</si>
  <si>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</si>
  <si>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</si>
  <si>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</si>
  <si>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</si>
  <si>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</si>
  <si>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</si>
  <si>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</si>
  <si>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</si>
  <si>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</si>
  <si>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</si>
  <si>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</si>
  <si>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</si>
  <si>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</si>
  <si>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</si>
  <si>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</si>
  <si>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</si>
  <si>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</si>
  <si>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</si>
  <si>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</si>
  <si>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</si>
  <si>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</si>
  <si>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</si>
  <si>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</si>
  <si>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</si>
  <si>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</si>
  <si>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</si>
  <si>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</si>
  <si>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</si>
  <si>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</si>
  <si>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</si>
  <si>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</si>
  <si>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</si>
  <si>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</si>
  <si>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</si>
  <si>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</si>
  <si>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03/16/21-04/15/21</t>
  </si>
  <si>
    <t>FAY. CO. ANNEX BLDG.</t>
  </si>
  <si>
    <t>06/21/21-07/21/21</t>
  </si>
  <si>
    <t>06/15/21-07/15/21</t>
  </si>
  <si>
    <t>06/23/21-07/23/21</t>
  </si>
  <si>
    <t>06/13/21-07/15/21</t>
  </si>
  <si>
    <t>FAYETTE COUNTY, TEXAS UTILITIES -  PAID AUGUST, 2021</t>
  </si>
  <si>
    <t>06/30/21-07/29/21</t>
  </si>
  <si>
    <t>06/29/21-07/29/21</t>
  </si>
  <si>
    <t>07/06/21-08/05/21</t>
  </si>
  <si>
    <t>07/19/21-08/17/21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</si>
</sst>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="130" zoomScaleNormal="130" workbookViewId="0">
      <pane ySplit="4" topLeftCell="A5" activePane="bottomLeft" state="frozen"/>
      <selection pane="bottomLeft" activeCell="E101" sqref="E10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140</v>
      </c>
      <c r="D6" s="122" t="s">
        <v>6</v>
      </c>
      <c r="E6" s="79">
        <v>0</v>
      </c>
      <c r="F6" s="79">
        <v>129.99</v>
      </c>
      <c r="G6" s="79">
        <v>3624</v>
      </c>
      <c r="H6" s="80">
        <v>509.75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838.57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140</v>
      </c>
      <c r="D8" s="122" t="s">
        <v>6</v>
      </c>
      <c r="E8" s="79">
        <v>1</v>
      </c>
      <c r="F8" s="80">
        <v>27.84</v>
      </c>
      <c r="G8" s="79">
        <v>528</v>
      </c>
      <c r="H8" s="79">
        <v>83.69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124.74000000000001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140</v>
      </c>
      <c r="D10" s="122" t="s">
        <v>6</v>
      </c>
      <c r="E10" s="81">
        <v>0</v>
      </c>
      <c r="F10" s="81">
        <v>0</v>
      </c>
      <c r="G10" s="79">
        <v>740</v>
      </c>
      <c r="H10" s="82">
        <v>106.25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106.25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140</v>
      </c>
      <c r="D12" s="122" t="s">
        <v>6</v>
      </c>
      <c r="E12" s="81">
        <v>0</v>
      </c>
      <c r="F12" s="81">
        <v>0</v>
      </c>
      <c r="G12" s="79">
        <v>1602</v>
      </c>
      <c r="H12" s="82">
        <v>189.49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189.49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140</v>
      </c>
      <c r="D14" s="122" t="s">
        <v>6</v>
      </c>
      <c r="E14" s="79">
        <v>4</v>
      </c>
      <c r="F14" s="80">
        <v>55.74</v>
      </c>
      <c r="G14" s="79">
        <v>12000</v>
      </c>
      <c r="H14" s="80">
        <v>1267.1600000000001</v>
      </c>
      <c r="I14" s="79"/>
      <c r="J14" s="80"/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1479.16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140</v>
      </c>
      <c r="D16" s="122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140</v>
      </c>
      <c r="D18" s="122" t="s">
        <v>6</v>
      </c>
      <c r="E18" s="79">
        <v>78</v>
      </c>
      <c r="F18" s="79">
        <v>352.87</v>
      </c>
      <c r="G18" s="79">
        <v>38481</v>
      </c>
      <c r="H18" s="80">
        <v>3484.67</v>
      </c>
      <c r="I18" s="81">
        <v>0</v>
      </c>
      <c r="J18" s="79">
        <v>175.96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4314.9799999999996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140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140</v>
      </c>
      <c r="D22" s="122" t="s">
        <v>6</v>
      </c>
      <c r="E22" s="79">
        <v>1</v>
      </c>
      <c r="F22" s="80">
        <v>27.84</v>
      </c>
      <c r="G22" s="79">
        <v>1136</v>
      </c>
      <c r="H22" s="80">
        <v>144.54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241.65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140</v>
      </c>
      <c r="D24" s="122" t="s">
        <v>6</v>
      </c>
      <c r="E24" s="79">
        <v>0</v>
      </c>
      <c r="F24" s="80">
        <v>0</v>
      </c>
      <c r="G24" s="79">
        <v>2037</v>
      </c>
      <c r="H24" s="82">
        <v>231.43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281.40000000000003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140</v>
      </c>
      <c r="D26" s="122" t="s">
        <v>6</v>
      </c>
      <c r="E26" s="79">
        <v>38</v>
      </c>
      <c r="F26" s="80">
        <v>155.66999999999999</v>
      </c>
      <c r="G26" s="79">
        <v>27943</v>
      </c>
      <c r="H26" s="80">
        <v>2886.95</v>
      </c>
      <c r="I26" s="81" t="s">
        <v>8</v>
      </c>
      <c r="J26" s="79">
        <v>89.16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3207.14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140</v>
      </c>
      <c r="D28" s="122" t="s">
        <v>6</v>
      </c>
      <c r="E28" s="79">
        <v>0</v>
      </c>
      <c r="F28" s="80">
        <v>27.84</v>
      </c>
      <c r="G28" s="79">
        <v>2642</v>
      </c>
      <c r="H28" s="80">
        <v>306.86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384.66999999999996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136</v>
      </c>
      <c r="C30" s="114" t="s">
        <v>140</v>
      </c>
      <c r="D30" s="122" t="s">
        <v>6</v>
      </c>
      <c r="E30" s="86">
        <v>0</v>
      </c>
      <c r="F30" s="80">
        <v>27.84</v>
      </c>
      <c r="G30" s="86">
        <v>1120</v>
      </c>
      <c r="H30" s="81">
        <v>143</v>
      </c>
      <c r="I30" s="81">
        <v>0</v>
      </c>
      <c r="J30" s="79">
        <v>13.21</v>
      </c>
      <c r="K30" s="81">
        <v>0</v>
      </c>
      <c r="L30" s="81">
        <v>0</v>
      </c>
      <c r="M30" s="81">
        <v>0</v>
      </c>
      <c r="N30" s="81">
        <v>0</v>
      </c>
    </row>
    <row r="31" spans="1:19" x14ac:dyDescent="0.25">
      <c r="C31" s="83" t="s">
        <v>20</v>
      </c>
      <c r="D31" s="119">
        <f>SUM(F30,H30,J30)</f>
        <v>184.05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33</v>
      </c>
      <c r="C32" s="114" t="s">
        <v>140</v>
      </c>
      <c r="D32" s="122" t="s">
        <v>6</v>
      </c>
      <c r="E32" s="79">
        <v>2</v>
      </c>
      <c r="F32" s="80">
        <v>27.84</v>
      </c>
      <c r="G32" s="79">
        <v>4800</v>
      </c>
      <c r="H32" s="79">
        <v>497.86</v>
      </c>
      <c r="I32" s="81"/>
      <c r="J32" s="79">
        <v>13.21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5">
      <c r="C33" s="83" t="s">
        <v>20</v>
      </c>
      <c r="D33" s="119">
        <f>SUM(F32,H32,J32,K32,M32,N32)</f>
        <v>660.05000000000007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34</v>
      </c>
      <c r="C34" s="114" t="s">
        <v>140</v>
      </c>
      <c r="D34" s="122" t="s">
        <v>6</v>
      </c>
      <c r="E34" s="79">
        <v>1</v>
      </c>
      <c r="F34" s="80">
        <v>27.84</v>
      </c>
      <c r="G34" s="79">
        <v>966</v>
      </c>
      <c r="H34" s="79">
        <v>128.15</v>
      </c>
      <c r="I34" s="81">
        <v>0</v>
      </c>
      <c r="J34" s="79">
        <v>13.21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205.96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35</v>
      </c>
      <c r="C36" s="114" t="s">
        <v>140</v>
      </c>
      <c r="D36" s="122" t="s">
        <v>6</v>
      </c>
      <c r="E36" s="86">
        <v>0</v>
      </c>
      <c r="F36" s="80">
        <v>27.84</v>
      </c>
      <c r="G36" s="79">
        <v>14</v>
      </c>
      <c r="H36" s="79">
        <v>18.98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SUM(F36,H36,J36,K36,M36,N36)</f>
        <v>46.82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5">
      <c r="A38" s="67" t="s">
        <v>37</v>
      </c>
      <c r="C38" s="114" t="s">
        <v>140</v>
      </c>
      <c r="D38" s="122" t="s">
        <v>6</v>
      </c>
      <c r="E38" s="79">
        <v>5</v>
      </c>
      <c r="F38" s="80">
        <v>34.92</v>
      </c>
      <c r="G38" s="79">
        <v>3360</v>
      </c>
      <c r="H38" s="80">
        <v>359.01</v>
      </c>
      <c r="I38" s="81">
        <v>0</v>
      </c>
      <c r="J38" s="82">
        <v>17.55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SUM(F38,H38,J38)</f>
        <v>411.48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5">
      <c r="A40" s="67" t="s">
        <v>38</v>
      </c>
      <c r="C40" s="114" t="s">
        <v>140</v>
      </c>
      <c r="D40" s="122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39</v>
      </c>
      <c r="C42" s="114" t="s">
        <v>140</v>
      </c>
      <c r="D42" s="122" t="s">
        <v>6</v>
      </c>
      <c r="E42" s="86">
        <v>1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A44" s="67" t="s">
        <v>40</v>
      </c>
      <c r="C44" s="114" t="s">
        <v>140</v>
      </c>
      <c r="D44" s="122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13.21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13.21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12955.009999999995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138</v>
      </c>
      <c r="D49" s="122" t="s">
        <v>17</v>
      </c>
      <c r="E49" s="79">
        <v>7</v>
      </c>
      <c r="F49" s="80">
        <v>23</v>
      </c>
      <c r="G49" s="79">
        <v>1899</v>
      </c>
      <c r="H49" s="79">
        <v>121.91</v>
      </c>
      <c r="I49" s="108">
        <v>123.06</v>
      </c>
      <c r="J49" s="79">
        <v>25.75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346.27000000000004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138</v>
      </c>
      <c r="D51" s="122" t="s">
        <v>17</v>
      </c>
      <c r="E51" s="79">
        <v>24</v>
      </c>
      <c r="F51" s="80">
        <v>23</v>
      </c>
      <c r="G51" s="79">
        <v>2898</v>
      </c>
      <c r="H51" s="79">
        <v>162.37</v>
      </c>
      <c r="I51" s="108">
        <v>187.79</v>
      </c>
      <c r="J51" s="79">
        <v>25.75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452.96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138</v>
      </c>
      <c r="D53" s="122" t="s">
        <v>17</v>
      </c>
      <c r="E53" s="81">
        <v>0</v>
      </c>
      <c r="F53" s="80">
        <v>0</v>
      </c>
      <c r="G53" s="79">
        <v>1939</v>
      </c>
      <c r="H53" s="82">
        <v>123.53</v>
      </c>
      <c r="I53" s="82">
        <v>125.65</v>
      </c>
      <c r="J53" s="81"/>
      <c r="K53" s="82">
        <v>2142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2391.1799999999998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3190.41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139</v>
      </c>
      <c r="D57" s="122" t="s">
        <v>49</v>
      </c>
      <c r="E57" s="81">
        <v>0</v>
      </c>
      <c r="F57" s="81">
        <v>0</v>
      </c>
      <c r="G57" s="86">
        <v>9</v>
      </c>
      <c r="H57" s="80">
        <v>24.13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139</v>
      </c>
      <c r="D59" s="122" t="s">
        <v>49</v>
      </c>
      <c r="E59" s="81">
        <v>0</v>
      </c>
      <c r="F59" s="81">
        <v>0</v>
      </c>
      <c r="G59" s="86">
        <v>2793</v>
      </c>
      <c r="H59" s="80">
        <v>372.48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139</v>
      </c>
      <c r="D61" s="122" t="s">
        <v>49</v>
      </c>
      <c r="E61" s="81">
        <v>0</v>
      </c>
      <c r="F61" s="81">
        <v>0</v>
      </c>
      <c r="G61" s="86">
        <v>2160</v>
      </c>
      <c r="H61" s="80">
        <v>331.03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139</v>
      </c>
      <c r="D63" s="122" t="s">
        <v>49</v>
      </c>
      <c r="E63" s="81">
        <v>0</v>
      </c>
      <c r="F63" s="81">
        <v>0</v>
      </c>
      <c r="G63" s="86">
        <v>1900</v>
      </c>
      <c r="H63" s="80">
        <v>260.74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139</v>
      </c>
      <c r="D65" s="122" t="s">
        <v>49</v>
      </c>
      <c r="E65" s="81">
        <v>0</v>
      </c>
      <c r="F65" s="81">
        <v>0</v>
      </c>
      <c r="G65" s="86">
        <v>484</v>
      </c>
      <c r="H65" s="80">
        <v>83.56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139</v>
      </c>
      <c r="D67" s="122" t="s">
        <v>49</v>
      </c>
      <c r="E67" s="81">
        <v>0</v>
      </c>
      <c r="F67" s="81">
        <v>0</v>
      </c>
      <c r="G67" s="86">
        <v>7000</v>
      </c>
      <c r="H67" s="80">
        <v>1470.11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139</v>
      </c>
      <c r="D69" s="122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139</v>
      </c>
      <c r="D71" s="122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139</v>
      </c>
      <c r="D73" s="122" t="s">
        <v>49</v>
      </c>
      <c r="E73" s="81">
        <v>0</v>
      </c>
      <c r="F73" s="81">
        <v>0</v>
      </c>
      <c r="G73" s="86">
        <v>91</v>
      </c>
      <c r="H73" s="80">
        <v>34.39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139</v>
      </c>
      <c r="D75" s="122" t="s">
        <v>49</v>
      </c>
      <c r="E75" s="81">
        <v>0</v>
      </c>
      <c r="F75" s="81">
        <v>0</v>
      </c>
      <c r="G75" s="86">
        <v>417</v>
      </c>
      <c r="H75" s="80">
        <v>75.180000000000007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2908.03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137</v>
      </c>
      <c r="D79" s="122" t="s">
        <v>51</v>
      </c>
      <c r="E79" s="79">
        <v>640</v>
      </c>
      <c r="F79" s="80">
        <v>179.25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137</v>
      </c>
      <c r="D80" s="122" t="s">
        <v>51</v>
      </c>
      <c r="E80" s="79">
        <v>1390</v>
      </c>
      <c r="F80" s="80">
        <v>42.51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137</v>
      </c>
      <c r="D81" s="122" t="s">
        <v>51</v>
      </c>
      <c r="E81" s="79">
        <v>3130</v>
      </c>
      <c r="F81" s="80">
        <v>192.39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414.15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138</v>
      </c>
      <c r="D86" s="122" t="s">
        <v>56</v>
      </c>
      <c r="E86" s="79">
        <v>4</v>
      </c>
      <c r="F86" s="80">
        <v>26.5</v>
      </c>
      <c r="G86" s="79">
        <v>3781</v>
      </c>
      <c r="H86" s="99">
        <v>424.91</v>
      </c>
      <c r="I86" s="100">
        <v>0</v>
      </c>
      <c r="J86" s="80">
        <v>27.1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524.36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138</v>
      </c>
      <c r="D88" s="122" t="s">
        <v>56</v>
      </c>
      <c r="E88" s="79">
        <v>0</v>
      </c>
      <c r="F88" s="80">
        <v>24</v>
      </c>
      <c r="G88" s="79">
        <v>2309</v>
      </c>
      <c r="H88" s="99">
        <v>262.99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495.1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138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1028.46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142</v>
      </c>
      <c r="D94" s="122" t="s">
        <v>58</v>
      </c>
      <c r="E94" s="81">
        <v>0</v>
      </c>
      <c r="F94" s="80" t="s">
        <v>8</v>
      </c>
      <c r="G94" s="79">
        <v>1699</v>
      </c>
      <c r="H94" s="110">
        <v>183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142</v>
      </c>
      <c r="D95" s="122" t="s">
        <v>58</v>
      </c>
      <c r="E95" s="81">
        <v>0</v>
      </c>
      <c r="F95" s="80"/>
      <c r="G95" s="79">
        <v>2841</v>
      </c>
      <c r="H95" s="111">
        <v>277.64999999999998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460.65</v>
      </c>
      <c r="F96" s="80" t="s">
        <v>8</v>
      </c>
      <c r="G96" s="79"/>
      <c r="H96" s="113">
        <f>SUM(H94:H95)</f>
        <v>460.65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135</v>
      </c>
      <c r="D100" s="67" t="s">
        <v>61</v>
      </c>
      <c r="E100" s="93">
        <v>0</v>
      </c>
      <c r="F100" s="109">
        <v>0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131</v>
      </c>
      <c r="C101" s="67" t="s">
        <v>145</v>
      </c>
      <c r="D101" s="122" t="s">
        <v>61</v>
      </c>
      <c r="E101" s="93">
        <v>0</v>
      </c>
      <c r="F101" s="109">
        <v>37.29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134</v>
      </c>
      <c r="C102" s="67" t="s">
        <v>144</v>
      </c>
      <c r="D102" s="122" t="s">
        <v>61</v>
      </c>
      <c r="E102" s="93">
        <v>97</v>
      </c>
      <c r="F102" s="109">
        <v>134.34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143</v>
      </c>
      <c r="D103" s="122" t="s">
        <v>61</v>
      </c>
      <c r="E103" s="79">
        <v>0</v>
      </c>
      <c r="F103" s="116">
        <v>37.29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143</v>
      </c>
      <c r="D104" s="122" t="s">
        <v>61</v>
      </c>
      <c r="E104" s="79">
        <v>0</v>
      </c>
      <c r="F104" s="116">
        <v>37.29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143</v>
      </c>
      <c r="D105" s="122" t="s">
        <v>61</v>
      </c>
      <c r="E105" s="79">
        <v>0</v>
      </c>
      <c r="F105" s="116">
        <v>37.29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143</v>
      </c>
      <c r="D106" s="122" t="s">
        <v>61</v>
      </c>
      <c r="E106" s="79">
        <v>1</v>
      </c>
      <c r="F106" s="117">
        <v>38.17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C107" s="67" t="s">
        <v>8</v>
      </c>
      <c r="E107" s="106" t="s">
        <v>20</v>
      </c>
      <c r="F107" s="107">
        <f>SUM(F100:F106)</f>
        <v>321.67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D115" s="67" t="s">
        <v>8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2021-08-23T15:58:02Z</dcterms:modified>
</cp:coreProperties>
</file>